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91" yWindow="65446" windowWidth="14970" windowHeight="12870" activeTab="0"/>
  </bookViews>
  <sheets>
    <sheet name="Параметры на три года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<sst xmlns="http://schemas.openxmlformats.org/spreadsheetml/2006/main" count="32" uniqueCount="32">
  <si>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(Тыс. рублей)</t>
  </si>
  <si>
    <t>№ п/п</t>
  </si>
  <si>
    <t>Показатель</t>
  </si>
  <si>
    <t>1.</t>
  </si>
  <si>
    <t>1.1.</t>
  </si>
  <si>
    <t xml:space="preserve">налоговые и неналоговые доходы                                                             </t>
  </si>
  <si>
    <t>1.2.</t>
  </si>
  <si>
    <t>1.2.1.</t>
  </si>
  <si>
    <t xml:space="preserve"> - дотация на обеспечение сбалансированности бюджета из вышестоящего бюджета</t>
  </si>
  <si>
    <t>1.2.2.</t>
  </si>
  <si>
    <t xml:space="preserve"> - субсидии из вышестоящего бюджета</t>
  </si>
  <si>
    <t>1.2.3.</t>
  </si>
  <si>
    <t xml:space="preserve"> - субвенции из вышестоящего бюджета</t>
  </si>
  <si>
    <t>1.2.4.</t>
  </si>
  <si>
    <t xml:space="preserve"> - иные межбюджетные трансферты</t>
  </si>
  <si>
    <t>2.</t>
  </si>
  <si>
    <t>2.1.</t>
  </si>
  <si>
    <t>расходы за счет собственных средств (с учетом дотации на обеспечение сбалансированности бюджета)</t>
  </si>
  <si>
    <t>2.2.</t>
  </si>
  <si>
    <t>расходы за счет субсидий и субвенций из вышестоящих бюджетов</t>
  </si>
  <si>
    <t>2.3.</t>
  </si>
  <si>
    <t>3.</t>
  </si>
  <si>
    <t>Предложения по сбалансированности бюджета городского округа                                       "Город Белгород" на 2020 - 2022 годы</t>
  </si>
  <si>
    <t>Прогнозный план на 2022 год</t>
  </si>
  <si>
    <t>Прогнозный план на 2023 год</t>
  </si>
  <si>
    <t>Доходы - всего,  в т.ч.:</t>
  </si>
  <si>
    <t>межбюджетные трансферты из вышестоящего бюджета</t>
  </si>
  <si>
    <t>Расходы - всего, в т.ч.:</t>
  </si>
  <si>
    <t>условно утвержденные расходы</t>
  </si>
  <si>
    <t xml:space="preserve">Дефицит/ профицит                                                   </t>
  </si>
  <si>
    <t>Прогнозный план на 2024 год</t>
  </si>
  <si>
    <t xml:space="preserve">Основные параметры бюджета городского округа                                                                                                      "Город Белгород" на 2022 - 2024 годы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</si>
</sst>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7">
    <font>
      <sz val="10"/>
      <name val="Arial Cyr"/>
      <family val="0"/>
    </font>
    <font>
      <b/>
      <sz val="1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i/>
      <sz val="13"/>
      <name val="Times New Roman"/>
      <family val="1"/>
    </font>
    <font>
      <i/>
      <sz val="16"/>
      <name val="Times New Roman"/>
      <family val="1"/>
    </font>
    <font>
      <sz val="8"/>
      <name val="Arial Cyr"/>
      <family val="0"/>
    </font>
    <font>
      <b/>
      <sz val="18"/>
      <color indexed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52">
      <alignment/>
      <protection/>
    </xf>
    <xf numFmtId="0" fontId="2" fillId="0" borderId="0" xfId="52" applyFont="1">
      <alignment/>
      <protection/>
    </xf>
    <xf numFmtId="0" fontId="3" fillId="0" borderId="0" xfId="52" applyFont="1" applyBorder="1" applyAlignment="1">
      <alignment horizontal="right" vertical="center" wrapText="1"/>
      <protection/>
    </xf>
    <xf numFmtId="0" fontId="6" fillId="33" borderId="10" xfId="52" applyFont="1" applyFill="1" applyBorder="1" applyAlignment="1">
      <alignment horizontal="left" vertical="center" wrapText="1"/>
      <protection/>
    </xf>
    <xf numFmtId="164" fontId="7" fillId="33" borderId="10" xfId="52" applyNumberFormat="1" applyFont="1" applyFill="1" applyBorder="1" applyAlignment="1">
      <alignment horizontal="center" vertical="center" wrapText="1"/>
      <protection/>
    </xf>
    <xf numFmtId="164" fontId="7" fillId="33" borderId="11" xfId="52" applyNumberFormat="1" applyFont="1" applyFill="1" applyBorder="1" applyAlignment="1">
      <alignment horizontal="center" vertical="center" wrapText="1"/>
      <protection/>
    </xf>
    <xf numFmtId="0" fontId="6" fillId="33" borderId="12" xfId="52" applyFont="1" applyFill="1" applyBorder="1" applyAlignment="1" quotePrefix="1">
      <alignment horizontal="left" vertical="center" wrapText="1"/>
      <protection/>
    </xf>
    <xf numFmtId="164" fontId="7" fillId="33" borderId="13" xfId="52" applyNumberFormat="1" applyFont="1" applyFill="1" applyBorder="1" applyAlignment="1">
      <alignment horizontal="center" vertical="center" wrapText="1"/>
      <protection/>
    </xf>
    <xf numFmtId="0" fontId="8" fillId="0" borderId="12" xfId="52" applyFont="1" applyBorder="1" applyAlignment="1">
      <alignment horizontal="left" vertical="center" wrapText="1"/>
      <protection/>
    </xf>
    <xf numFmtId="164" fontId="9" fillId="0" borderId="12" xfId="52" applyNumberFormat="1" applyFont="1" applyFill="1" applyBorder="1" applyAlignment="1">
      <alignment horizontal="center" vertical="center" wrapText="1"/>
      <protection/>
    </xf>
    <xf numFmtId="164" fontId="9" fillId="0" borderId="13" xfId="52" applyNumberFormat="1" applyFont="1" applyFill="1" applyBorder="1" applyAlignment="1">
      <alignment horizontal="center" vertical="center" wrapText="1"/>
      <protection/>
    </xf>
    <xf numFmtId="0" fontId="8" fillId="0" borderId="12" xfId="52" applyFont="1" applyBorder="1" applyAlignment="1" quotePrefix="1">
      <alignment horizontal="left" vertical="center" wrapText="1"/>
      <protection/>
    </xf>
    <xf numFmtId="0" fontId="8" fillId="0" borderId="14" xfId="52" applyFont="1" applyBorder="1" applyAlignment="1">
      <alignment horizontal="left" vertical="center" wrapText="1"/>
      <protection/>
    </xf>
    <xf numFmtId="164" fontId="9" fillId="0" borderId="14" xfId="52" applyNumberFormat="1" applyFont="1" applyFill="1" applyBorder="1" applyAlignment="1">
      <alignment horizontal="center" vertical="center" wrapText="1"/>
      <protection/>
    </xf>
    <xf numFmtId="164" fontId="9" fillId="0" borderId="15" xfId="52" applyNumberFormat="1" applyFont="1" applyFill="1" applyBorder="1" applyAlignment="1">
      <alignment horizontal="center" vertical="center" wrapText="1"/>
      <protection/>
    </xf>
    <xf numFmtId="0" fontId="6" fillId="0" borderId="16" xfId="52" applyFont="1" applyFill="1" applyBorder="1" applyAlignment="1" quotePrefix="1">
      <alignment horizontal="center" vertical="center" wrapText="1"/>
      <protection/>
    </xf>
    <xf numFmtId="0" fontId="6" fillId="0" borderId="12" xfId="52" applyFont="1" applyFill="1" applyBorder="1" applyAlignment="1" quotePrefix="1">
      <alignment horizontal="left" vertical="center" wrapText="1"/>
      <protection/>
    </xf>
    <xf numFmtId="164" fontId="7" fillId="0" borderId="12" xfId="52" applyNumberFormat="1" applyFont="1" applyFill="1" applyBorder="1" applyAlignment="1">
      <alignment horizontal="center" vertical="center" wrapText="1"/>
      <protection/>
    </xf>
    <xf numFmtId="0" fontId="6" fillId="0" borderId="17" xfId="52" applyFont="1" applyFill="1" applyBorder="1" applyAlignment="1">
      <alignment horizontal="center" vertical="center" wrapText="1"/>
      <protection/>
    </xf>
    <xf numFmtId="164" fontId="7" fillId="0" borderId="11" xfId="52" applyNumberFormat="1" applyFont="1" applyFill="1" applyBorder="1" applyAlignment="1">
      <alignment horizontal="center" vertical="center" wrapText="1"/>
      <protection/>
    </xf>
    <xf numFmtId="164" fontId="7" fillId="0" borderId="13" xfId="52" applyNumberFormat="1" applyFont="1" applyFill="1" applyBorder="1" applyAlignment="1">
      <alignment horizontal="center" vertical="center" wrapText="1"/>
      <protection/>
    </xf>
    <xf numFmtId="164" fontId="7" fillId="0" borderId="15" xfId="52" applyNumberFormat="1" applyFont="1" applyFill="1" applyBorder="1" applyAlignment="1">
      <alignment horizontal="center" vertical="center" wrapText="1"/>
      <protection/>
    </xf>
    <xf numFmtId="0" fontId="6" fillId="0" borderId="0" xfId="52" applyFont="1">
      <alignment/>
      <protection/>
    </xf>
    <xf numFmtId="0" fontId="6" fillId="0" borderId="18" xfId="52" applyFont="1" applyFill="1" applyBorder="1" applyAlignment="1" quotePrefix="1">
      <alignment horizontal="center" vertical="center" wrapText="1"/>
      <protection/>
    </xf>
    <xf numFmtId="0" fontId="6" fillId="0" borderId="14" xfId="52" applyFont="1" applyFill="1" applyBorder="1" applyAlignment="1">
      <alignment horizontal="left" vertical="center" wrapText="1"/>
      <protection/>
    </xf>
    <xf numFmtId="164" fontId="7" fillId="0" borderId="14" xfId="52" applyNumberFormat="1" applyFont="1" applyFill="1" applyBorder="1" applyAlignment="1">
      <alignment horizontal="center" vertical="center" wrapText="1"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horizontal="right"/>
      <protection/>
    </xf>
    <xf numFmtId="0" fontId="4" fillId="0" borderId="19" xfId="52" applyFont="1" applyBorder="1" applyAlignment="1">
      <alignment horizontal="center" vertical="center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0" fontId="4" fillId="0" borderId="20" xfId="52" applyFont="1" applyBorder="1" applyAlignment="1" quotePrefix="1">
      <alignment horizontal="center" vertical="center" wrapText="1"/>
      <protection/>
    </xf>
    <xf numFmtId="0" fontId="4" fillId="0" borderId="21" xfId="52" applyFont="1" applyBorder="1" applyAlignment="1" quotePrefix="1">
      <alignment horizontal="center" vertical="center" wrapText="1"/>
      <protection/>
    </xf>
    <xf numFmtId="0" fontId="4" fillId="34" borderId="22" xfId="52" applyFont="1" applyFill="1" applyBorder="1" applyAlignment="1">
      <alignment horizontal="center" vertical="center" wrapText="1"/>
      <protection/>
    </xf>
    <xf numFmtId="0" fontId="4" fillId="34" borderId="23" xfId="52" applyFont="1" applyFill="1" applyBorder="1" applyAlignment="1">
      <alignment horizontal="left" vertical="center" wrapText="1"/>
      <protection/>
    </xf>
    <xf numFmtId="164" fontId="5" fillId="34" borderId="23" xfId="52" applyNumberFormat="1" applyFont="1" applyFill="1" applyBorder="1" applyAlignment="1">
      <alignment horizontal="center" vertical="center" wrapText="1"/>
      <protection/>
    </xf>
    <xf numFmtId="164" fontId="5" fillId="34" borderId="24" xfId="52" applyNumberFormat="1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 quotePrefix="1">
      <alignment horizontal="left" vertical="center" wrapText="1"/>
      <protection/>
    </xf>
    <xf numFmtId="164" fontId="7" fillId="0" borderId="10" xfId="52" applyNumberFormat="1" applyFont="1" applyFill="1" applyBorder="1" applyAlignment="1">
      <alignment horizontal="center" vertical="center" wrapText="1"/>
      <protection/>
    </xf>
    <xf numFmtId="16" fontId="12" fillId="33" borderId="17" xfId="52" applyNumberFormat="1" applyFont="1" applyFill="1" applyBorder="1" applyAlignment="1">
      <alignment horizontal="center" vertical="center"/>
      <protection/>
    </xf>
    <xf numFmtId="0" fontId="12" fillId="33" borderId="16" xfId="52" applyFont="1" applyFill="1" applyBorder="1" applyAlignment="1" quotePrefix="1">
      <alignment horizontal="center" vertical="center"/>
      <protection/>
    </xf>
    <xf numFmtId="0" fontId="3" fillId="0" borderId="16" xfId="52" applyFont="1" applyBorder="1" applyAlignment="1" quotePrefix="1">
      <alignment horizontal="center" vertical="center"/>
      <protection/>
    </xf>
    <xf numFmtId="0" fontId="3" fillId="0" borderId="16" xfId="52" applyFont="1" applyBorder="1" applyAlignment="1">
      <alignment horizontal="center" vertical="center"/>
      <protection/>
    </xf>
    <xf numFmtId="0" fontId="3" fillId="0" borderId="18" xfId="52" applyFont="1" applyBorder="1" applyAlignment="1">
      <alignment horizontal="center" vertical="center"/>
      <protection/>
    </xf>
    <xf numFmtId="0" fontId="3" fillId="0" borderId="16" xfId="52" applyFont="1" applyBorder="1" applyAlignment="1">
      <alignment horizontal="center"/>
      <protection/>
    </xf>
    <xf numFmtId="164" fontId="5" fillId="34" borderId="12" xfId="52" applyNumberFormat="1" applyFont="1" applyFill="1" applyBorder="1" applyAlignment="1">
      <alignment horizontal="center" vertical="center" wrapText="1"/>
      <protection/>
    </xf>
    <xf numFmtId="164" fontId="7" fillId="33" borderId="12" xfId="52" applyNumberFormat="1" applyFont="1" applyFill="1" applyBorder="1" applyAlignment="1">
      <alignment horizontal="center" vertical="center" wrapText="1"/>
      <protection/>
    </xf>
    <xf numFmtId="0" fontId="11" fillId="0" borderId="0" xfId="52" applyFont="1" applyAlignment="1" quotePrefix="1">
      <alignment horizontal="center" vertical="center" wrapText="1"/>
      <protection/>
    </xf>
    <xf numFmtId="0" fontId="1" fillId="0" borderId="0" xfId="52" applyFont="1" applyAlignment="1" quotePrefix="1">
      <alignment horizontal="center" vertical="center" wrapText="1"/>
      <protection/>
    </xf>
    <xf numFmtId="0" fontId="4" fillId="34" borderId="25" xfId="52" applyFont="1" applyFill="1" applyBorder="1" applyAlignment="1" quotePrefix="1">
      <alignment horizontal="center" vertical="center" wrapText="1"/>
      <protection/>
    </xf>
    <xf numFmtId="0" fontId="4" fillId="34" borderId="18" xfId="52" applyFont="1" applyFill="1" applyBorder="1" applyAlignment="1">
      <alignment horizontal="center" vertical="center" wrapText="1"/>
      <protection/>
    </xf>
    <xf numFmtId="0" fontId="4" fillId="34" borderId="26" xfId="52" applyFont="1" applyFill="1" applyBorder="1" applyAlignment="1" quotePrefix="1">
      <alignment horizontal="left" vertical="center" wrapText="1"/>
      <protection/>
    </xf>
    <xf numFmtId="0" fontId="4" fillId="34" borderId="14" xfId="52" applyFont="1" applyFill="1" applyBorder="1" applyAlignment="1">
      <alignment horizontal="left" vertical="center" wrapText="1"/>
      <protection/>
    </xf>
    <xf numFmtId="164" fontId="5" fillId="34" borderId="27" xfId="52" applyNumberFormat="1" applyFont="1" applyFill="1" applyBorder="1" applyAlignment="1">
      <alignment horizontal="center" vertical="center" wrapText="1"/>
      <protection/>
    </xf>
    <xf numFmtId="164" fontId="5" fillId="34" borderId="28" xfId="52" applyNumberFormat="1" applyFont="1" applyFill="1" applyBorder="1" applyAlignment="1">
      <alignment horizontal="center" vertical="center" wrapText="1"/>
      <protection/>
    </xf>
    <xf numFmtId="164" fontId="5" fillId="34" borderId="26" xfId="52" applyNumberFormat="1" applyFont="1" applyFill="1" applyBorder="1" applyAlignment="1">
      <alignment horizontal="center" vertical="center" wrapText="1"/>
      <protection/>
    </xf>
    <xf numFmtId="164" fontId="5" fillId="34" borderId="14" xfId="52" applyNumberFormat="1" applyFont="1" applyFill="1" applyBorder="1" applyAlignment="1">
      <alignment horizontal="center" vertical="center" wrapText="1"/>
      <protection/>
    </xf>
    <xf numFmtId="164" fontId="5" fillId="34" borderId="29" xfId="52" applyNumberFormat="1" applyFont="1" applyFill="1" applyBorder="1" applyAlignment="1">
      <alignment horizontal="center" vertical="center" wrapText="1"/>
      <protection/>
    </xf>
    <xf numFmtId="164" fontId="5" fillId="34" borderId="15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сновные параметры бюджет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C1">
      <selection activeCell="F9" sqref="F9"/>
    </sheetView>
  </sheetViews>
  <sheetFormatPr defaultColWidth="9.00390625" defaultRowHeight="12.75"/>
  <cols>
    <col min="1" max="1" width="8.125" style="1" customWidth="1"/>
    <col min="2" max="2" width="77.375" style="1" customWidth="1"/>
    <col min="3" max="4" width="23.375" style="1" customWidth="1"/>
    <col min="5" max="5" width="24.00390625" style="1" customWidth="1"/>
    <col min="6" max="16384" width="9.125" style="1" customWidth="1"/>
  </cols>
  <sheetData>
    <row r="1" spans="1:5" ht="0.75" customHeight="1">
      <c r="A1" s="47" t="s">
        <v>22</v>
      </c>
      <c r="B1" s="47"/>
      <c r="C1" s="47"/>
      <c r="D1" s="47"/>
      <c r="E1" s="47"/>
    </row>
    <row r="2" spans="1:5" ht="29.25" customHeight="1">
      <c r="A2" s="48" t="s">
        <v>31</v>
      </c>
      <c r="B2" s="48"/>
      <c r="C2" s="48"/>
      <c r="D2" s="48"/>
      <c r="E2" s="48"/>
    </row>
    <row r="3" spans="1:5" ht="42" customHeight="1">
      <c r="A3" s="48"/>
      <c r="B3" s="48"/>
      <c r="C3" s="48"/>
      <c r="D3" s="48"/>
      <c r="E3" s="48"/>
    </row>
    <row r="4" spans="2:5" ht="16.5" thickBot="1">
      <c r="B4" s="2"/>
      <c r="E4" s="3" t="s">
        <v>0</v>
      </c>
    </row>
    <row r="5" spans="1:5" ht="38.25" thickBot="1">
      <c r="A5" s="29" t="s">
        <v>1</v>
      </c>
      <c r="B5" s="30" t="s">
        <v>2</v>
      </c>
      <c r="C5" s="31" t="s">
        <v>23</v>
      </c>
      <c r="D5" s="31" t="s">
        <v>24</v>
      </c>
      <c r="E5" s="32" t="s">
        <v>30</v>
      </c>
    </row>
    <row r="6" spans="1:5" ht="21" thickBot="1">
      <c r="A6" s="33" t="s">
        <v>3</v>
      </c>
      <c r="B6" s="34" t="s">
        <v>25</v>
      </c>
      <c r="C6" s="45">
        <f>SUM(C7:C8)</f>
        <v>19784291.6</v>
      </c>
      <c r="D6" s="35">
        <f>SUM(D7:D8)</f>
        <v>14542023.2</v>
      </c>
      <c r="E6" s="36">
        <f>SUM(E7:E8)</f>
        <v>14781830.7</v>
      </c>
    </row>
    <row r="7" spans="1:5" ht="20.25">
      <c r="A7" s="39" t="s">
        <v>4</v>
      </c>
      <c r="B7" s="4" t="s">
        <v>5</v>
      </c>
      <c r="C7" s="46">
        <v>5709159</v>
      </c>
      <c r="D7" s="5">
        <v>5817536</v>
      </c>
      <c r="E7" s="6">
        <v>6092272</v>
      </c>
    </row>
    <row r="8" spans="1:5" ht="20.25">
      <c r="A8" s="40" t="s">
        <v>6</v>
      </c>
      <c r="B8" s="7" t="s">
        <v>26</v>
      </c>
      <c r="C8" s="46">
        <v>14075132.6</v>
      </c>
      <c r="D8" s="8">
        <v>8724487.2</v>
      </c>
      <c r="E8" s="8">
        <v>8689558.7</v>
      </c>
    </row>
    <row r="9" spans="1:5" ht="33">
      <c r="A9" s="41" t="s">
        <v>7</v>
      </c>
      <c r="B9" s="9" t="s">
        <v>8</v>
      </c>
      <c r="C9" s="10">
        <v>2976676.6</v>
      </c>
      <c r="D9" s="10">
        <v>0</v>
      </c>
      <c r="E9" s="11">
        <v>0</v>
      </c>
    </row>
    <row r="10" spans="1:5" ht="20.25">
      <c r="A10" s="44" t="s">
        <v>9</v>
      </c>
      <c r="B10" s="9" t="s">
        <v>10</v>
      </c>
      <c r="C10" s="10">
        <v>2936007.2</v>
      </c>
      <c r="D10" s="10">
        <v>721970.7</v>
      </c>
      <c r="E10" s="11">
        <v>324900.1</v>
      </c>
    </row>
    <row r="11" spans="1:5" ht="20.25">
      <c r="A11" s="42" t="s">
        <v>11</v>
      </c>
      <c r="B11" s="12" t="s">
        <v>12</v>
      </c>
      <c r="C11" s="10">
        <v>7555315.3</v>
      </c>
      <c r="D11" s="10">
        <v>7801051.5</v>
      </c>
      <c r="E11" s="11">
        <v>8093428.6</v>
      </c>
    </row>
    <row r="12" spans="1:5" ht="21" thickBot="1">
      <c r="A12" s="43" t="s">
        <v>13</v>
      </c>
      <c r="B12" s="13" t="s">
        <v>14</v>
      </c>
      <c r="C12" s="10">
        <v>607133.5</v>
      </c>
      <c r="D12" s="14">
        <v>201465</v>
      </c>
      <c r="E12" s="15">
        <v>271230</v>
      </c>
    </row>
    <row r="13" spans="1:5" ht="21" thickBot="1">
      <c r="A13" s="33" t="s">
        <v>15</v>
      </c>
      <c r="B13" s="34" t="s">
        <v>27</v>
      </c>
      <c r="C13" s="45">
        <f>SUM(C14:C16)</f>
        <v>19794291.6</v>
      </c>
      <c r="D13" s="35">
        <f>SUM(D14:D16)</f>
        <v>14502487.2</v>
      </c>
      <c r="E13" s="36">
        <f>SUM(E14:E16)</f>
        <v>14752774.7</v>
      </c>
    </row>
    <row r="14" spans="1:5" ht="37.5">
      <c r="A14" s="19" t="s">
        <v>16</v>
      </c>
      <c r="B14" s="37" t="s">
        <v>17</v>
      </c>
      <c r="C14" s="18">
        <v>8695835.6</v>
      </c>
      <c r="D14" s="38">
        <v>5633550</v>
      </c>
      <c r="E14" s="20">
        <v>5760055</v>
      </c>
    </row>
    <row r="15" spans="1:5" ht="37.5">
      <c r="A15" s="16" t="s">
        <v>18</v>
      </c>
      <c r="B15" s="17" t="s">
        <v>19</v>
      </c>
      <c r="C15" s="18">
        <v>11098456</v>
      </c>
      <c r="D15" s="18">
        <v>8724487.2</v>
      </c>
      <c r="E15" s="21">
        <v>8689558.7</v>
      </c>
    </row>
    <row r="16" spans="1:5" ht="25.5" customHeight="1" thickBot="1">
      <c r="A16" s="24" t="s">
        <v>20</v>
      </c>
      <c r="B16" s="25" t="s">
        <v>28</v>
      </c>
      <c r="C16" s="26">
        <v>0</v>
      </c>
      <c r="D16" s="26">
        <v>144450</v>
      </c>
      <c r="E16" s="22">
        <v>303161</v>
      </c>
    </row>
    <row r="17" spans="1:5" ht="12.75" customHeight="1">
      <c r="A17" s="49" t="s">
        <v>21</v>
      </c>
      <c r="B17" s="51" t="s">
        <v>29</v>
      </c>
      <c r="C17" s="53">
        <f>C6-C13</f>
        <v>-10000</v>
      </c>
      <c r="D17" s="55">
        <f>D6-D13</f>
        <v>39536</v>
      </c>
      <c r="E17" s="57">
        <f>E6-E13</f>
        <v>29056</v>
      </c>
    </row>
    <row r="18" spans="1:5" ht="13.5" customHeight="1" thickBot="1">
      <c r="A18" s="50"/>
      <c r="B18" s="52"/>
      <c r="C18" s="54"/>
      <c r="D18" s="56"/>
      <c r="E18" s="58"/>
    </row>
    <row r="19" spans="1:5" ht="18.75">
      <c r="A19" s="27"/>
      <c r="B19" s="23"/>
      <c r="C19" s="27"/>
      <c r="D19" s="23"/>
      <c r="E19" s="23"/>
    </row>
    <row r="20" spans="1:5" ht="18.75">
      <c r="A20" s="27"/>
      <c r="B20" s="23"/>
      <c r="C20" s="23"/>
      <c r="D20" s="23"/>
      <c r="E20" s="28"/>
    </row>
  </sheetData>
  <sheetProtection/>
  <mergeCells count="7">
    <mergeCell ref="A1:E1"/>
    <mergeCell ref="A2:E3"/>
    <mergeCell ref="A17:A18"/>
    <mergeCell ref="B17:B18"/>
    <mergeCell ref="C17:C18"/>
    <mergeCell ref="D17:D18"/>
    <mergeCell ref="E17:E18"/>
  </mergeCells>
  <printOptions/>
  <pageMargins left="0.35433070866141736" right="0.15748031496062992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КФБО г.Белгорода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Сергиенко Оксана</dc:creator>
  <cp:keywords/>
  <dc:description/>
  <cp:lastModifiedBy>Виктория Ефанова</cp:lastModifiedBy>
  <cp:lastPrinted>2021-05-13T09:06:21Z</cp:lastPrinted>
  <dcterms:created xsi:type="dcterms:W3CDTF">2021-01-12T07:16:47Z</dcterms:created>
  <dcterms:modified xsi:type="dcterms:W3CDTF">2022-11-01T08:46:22Z</dcterms:modified>
  <cp:category/>
  <cp:version/>
  <cp:contentType/>
  <cp:contentStatus/>
</cp:coreProperties>
</file>